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szfe-my.sharepoint.com/personal/kakas_nagy_zsofia_szfe_hu/Documents/Gazdasági Igazgatóság - Beszerzés/Beszerzések/BESZ-000201_2025 - Tűzjelző rendszer karbantartása/01 Ajánlatkérés/"/>
    </mc:Choice>
  </mc:AlternateContent>
  <xr:revisionPtr revIDLastSave="233" documentId="8_{5547C6FC-0C25-41B9-BC90-921E7A25BF68}" xr6:coauthVersionLast="47" xr6:coauthVersionMax="47" xr10:uidLastSave="{9FE9963B-75B5-4E54-98F8-99D80660A805}"/>
  <bookViews>
    <workbookView xWindow="-120" yWindow="-120" windowWidth="29040" windowHeight="15720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H23" i="1" s="1"/>
  <c r="H24" i="1" s="1"/>
  <c r="F18" i="1"/>
  <c r="G18" i="1" s="1"/>
  <c r="F17" i="1"/>
  <c r="H17" i="1" s="1"/>
  <c r="H18" i="1" l="1"/>
  <c r="H19" i="1" s="1"/>
  <c r="H26" i="1" s="1"/>
  <c r="F19" i="1"/>
  <c r="F24" i="1"/>
  <c r="G23" i="1"/>
  <c r="G24" i="1" s="1"/>
  <c r="G17" i="1"/>
  <c r="G19" i="1" s="1"/>
  <c r="G26" i="1" l="1"/>
  <c r="F26" i="1"/>
</calcChain>
</file>

<file path=xl/sharedStrings.xml><?xml version="1.0" encoding="utf-8"?>
<sst xmlns="http://schemas.openxmlformats.org/spreadsheetml/2006/main" count="39" uniqueCount="35">
  <si>
    <t>1. számú melléklet</t>
  </si>
  <si>
    <t>Ajánlati adatlap</t>
  </si>
  <si>
    <t>Ajánlattevő neve:</t>
  </si>
  <si>
    <t>Székhelye:</t>
  </si>
  <si>
    <t>Adószáma:</t>
  </si>
  <si>
    <t>Képviselőjének neve:</t>
  </si>
  <si>
    <t>Kapcsolattartó neve:</t>
  </si>
  <si>
    <t>Telefonszáma:</t>
  </si>
  <si>
    <t>E-mail címe:</t>
  </si>
  <si>
    <t>Számlavezető pénzintézet neve:</t>
  </si>
  <si>
    <t>Bankszámlaszáma:</t>
  </si>
  <si>
    <t>Jelen ajánlati adatlap a következő mellékleteket tartalmazza:</t>
  </si>
  <si>
    <t xml:space="preserve"> -          Aláírás minta, vagy aláírási címpéldány másolata</t>
  </si>
  <si>
    <t>…………………, ………. év …………….. hó ……….. nap</t>
  </si>
  <si>
    <t>Ajánlatomat az ajánlattételi határidő lejártának napjától számított 30 napig fenntartom.</t>
  </si>
  <si>
    <t xml:space="preserve">                                                                                                                                   …………………………………………...</t>
  </si>
  <si>
    <t>BESZ-000201/2025 számú "Tűzjelző rendszer karbantartása" tárgyú beszerzési eljáráshoz</t>
  </si>
  <si>
    <t>Mennyiség
(félév)</t>
  </si>
  <si>
    <t xml:space="preserve"> Berendezések</t>
  </si>
  <si>
    <r>
      <rPr>
        <b/>
        <sz val="11"/>
        <color theme="1"/>
        <rFont val="Times New Roman"/>
        <family val="1"/>
        <charset val="238"/>
      </rPr>
      <t xml:space="preserve">1016 Budapest, Tigris u. 37.
"A" épület
</t>
    </r>
    <r>
      <rPr>
        <sz val="11"/>
        <color theme="1"/>
        <rFont val="Times New Roman"/>
        <family val="1"/>
        <charset val="238"/>
      </rPr>
      <t xml:space="preserve"> - 1 db Tűzjelző központ:  NOTIFIER   Italia AM-6000
 - 1 db Segédközpont:  NOTIFIER Italia LCD-6000
 - 86 db füstérzékelő
 - 27 db kézi jelző
 - 32 db sziréna
 - 3 db gázérzékelő</t>
    </r>
  </si>
  <si>
    <t>Mennyiség
(év)</t>
  </si>
  <si>
    <t>Nettó egységár 
(Ft/félév)</t>
  </si>
  <si>
    <t>Nettó egységár 
(Ft/év)</t>
  </si>
  <si>
    <t>Nettó érték
(Ft)</t>
  </si>
  <si>
    <t>Áfa</t>
  </si>
  <si>
    <t>Bruttó érték
(Ft)</t>
  </si>
  <si>
    <r>
      <t xml:space="preserve">1016 Budapest, Tigris u. 37.
"B" épület
 </t>
    </r>
    <r>
      <rPr>
        <sz val="11"/>
        <color theme="1"/>
        <rFont val="Times New Roman"/>
        <family val="1"/>
        <charset val="238"/>
      </rPr>
      <t>- 1 db Tűzjelző központ: IRIS Teletek JSC
 - 472 db füst,-és hőáramlásérzékelő
 - 31 db kézi jelző
 - 137 db hangjelző</t>
    </r>
  </si>
  <si>
    <r>
      <rPr>
        <b/>
        <sz val="11"/>
        <color theme="1"/>
        <rFont val="Times New Roman"/>
        <family val="1"/>
        <charset val="238"/>
      </rPr>
      <t>1016 Budapest, Tigris u. 37.</t>
    </r>
    <r>
      <rPr>
        <sz val="11"/>
        <color theme="1"/>
        <rFont val="Times New Roman"/>
        <family val="1"/>
        <charset val="238"/>
      </rPr>
      <t xml:space="preserve">
 - 3db gázérzékelő tesztelése (speciális gázzal) 9.emeleti kazánházban
 - tűzjelző központok diagnosztikája
 - vezérlések működésének ellenőrzése
 - szükséges tisztítások elvégzése
 - akkumulátorok kapacitás próbája
 - a fenti munkák helyszíni munkanaplóba rögzítése
 - 1 óra kezelői oktatás maximum 10 fő részére</t>
    </r>
  </si>
  <si>
    <t>II. Éves feladatok</t>
  </si>
  <si>
    <t>I. Összesen (Ft)</t>
  </si>
  <si>
    <t>II. Összesen (Ft)</t>
  </si>
  <si>
    <t>MINDÖSSZESEN (Ft)</t>
  </si>
  <si>
    <t xml:space="preserve">                                                                                                                                                                                                      cégszerű aláírás</t>
  </si>
  <si>
    <t xml:space="preserve">I. Féléves rendes karbantartás feladatok </t>
  </si>
  <si>
    <t xml:space="preserve"> -          Nyilatkozat a szerződéstervezet elfogadásáról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</si>
</sst>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164" fontId="1" fillId="2" borderId="1" xfId="1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1" fillId="3" borderId="1" xfId="1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14" fontId="1" fillId="2" borderId="6" xfId="0" applyNumberFormat="1" applyFont="1" applyFill="1" applyBorder="1" applyAlignment="1">
      <alignment horizontal="left" vertical="center" wrapText="1"/>
    </xf>
    <xf numFmtId="14" fontId="1" fillId="2" borderId="4" xfId="0" applyNumberFormat="1" applyFont="1" applyFill="1" applyBorder="1" applyAlignment="1">
      <alignment horizontal="left" vertical="center"/>
    </xf>
    <xf numFmtId="14" fontId="1" fillId="2" borderId="5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4" fontId="6" fillId="4" borderId="6" xfId="0" applyNumberFormat="1" applyFont="1" applyFill="1" applyBorder="1" applyAlignment="1">
      <alignment horizontal="left" vertical="center" wrapText="1"/>
    </xf>
    <xf numFmtId="14" fontId="6" fillId="4" borderId="4" xfId="0" applyNumberFormat="1" applyFont="1" applyFill="1" applyBorder="1" applyAlignment="1">
      <alignment horizontal="left" vertical="center" wrapText="1"/>
    </xf>
    <xf numFmtId="14" fontId="6" fillId="4" borderId="5" xfId="0" applyNumberFormat="1" applyFont="1" applyFill="1" applyBorder="1" applyAlignment="1">
      <alignment horizontal="left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tabSelected="1" topLeftCell="A15" zoomScale="70" zoomScaleNormal="70" workbookViewId="0">
      <selection activeCell="A33" sqref="A33:H33"/>
    </sheetView>
  </sheetViews>
  <sheetFormatPr defaultColWidth="8.85546875" defaultRowHeight="12.75" x14ac:dyDescent="0.25"/>
  <cols>
    <col min="1" max="1" width="13.140625" style="1" customWidth="1"/>
    <col min="2" max="2" width="20.85546875" style="1" customWidth="1"/>
    <col min="3" max="3" width="23.7109375" style="1" customWidth="1"/>
    <col min="4" max="4" width="12.85546875" style="1" customWidth="1"/>
    <col min="5" max="5" width="19.85546875" style="1" customWidth="1"/>
    <col min="6" max="7" width="14.140625" style="1" customWidth="1"/>
    <col min="8" max="8" width="15.28515625" style="1" customWidth="1"/>
    <col min="9" max="16384" width="8.85546875" style="1"/>
  </cols>
  <sheetData>
    <row r="1" spans="1:8" ht="21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</row>
    <row r="2" spans="1:8" ht="14.25" x14ac:dyDescent="0.25">
      <c r="A2" s="20" t="s">
        <v>1</v>
      </c>
      <c r="B2" s="20"/>
      <c r="C2" s="20"/>
      <c r="D2" s="20"/>
      <c r="E2" s="20"/>
      <c r="F2" s="20"/>
      <c r="G2" s="20"/>
      <c r="H2" s="20"/>
    </row>
    <row r="3" spans="1:8" ht="27.6" customHeight="1" x14ac:dyDescent="0.25">
      <c r="A3" s="22" t="s">
        <v>16</v>
      </c>
      <c r="B3" s="22"/>
      <c r="C3" s="22"/>
      <c r="D3" s="22"/>
      <c r="E3" s="22"/>
      <c r="F3" s="22"/>
      <c r="G3" s="22"/>
      <c r="H3" s="22"/>
    </row>
    <row r="4" spans="1:8" ht="14.25" x14ac:dyDescent="0.25">
      <c r="A4" s="23"/>
      <c r="B4" s="23"/>
      <c r="C4" s="23"/>
      <c r="D4" s="23"/>
      <c r="E4" s="23"/>
      <c r="F4" s="23"/>
      <c r="G4" s="23"/>
      <c r="H4" s="23"/>
    </row>
    <row r="5" spans="1:8" ht="15" x14ac:dyDescent="0.25">
      <c r="A5" s="24" t="s">
        <v>2</v>
      </c>
      <c r="B5" s="25"/>
      <c r="C5" s="25"/>
      <c r="D5" s="26"/>
      <c r="E5" s="32"/>
      <c r="F5" s="32"/>
      <c r="G5" s="32"/>
      <c r="H5" s="32"/>
    </row>
    <row r="6" spans="1:8" ht="15" x14ac:dyDescent="0.25">
      <c r="A6" s="24" t="s">
        <v>3</v>
      </c>
      <c r="B6" s="25"/>
      <c r="C6" s="25"/>
      <c r="D6" s="26"/>
      <c r="E6" s="32"/>
      <c r="F6" s="32"/>
      <c r="G6" s="32"/>
      <c r="H6" s="32"/>
    </row>
    <row r="7" spans="1:8" ht="15" x14ac:dyDescent="0.25">
      <c r="A7" s="24" t="s">
        <v>4</v>
      </c>
      <c r="B7" s="25"/>
      <c r="C7" s="25"/>
      <c r="D7" s="26"/>
      <c r="E7" s="32"/>
      <c r="F7" s="32"/>
      <c r="G7" s="32"/>
      <c r="H7" s="32"/>
    </row>
    <row r="8" spans="1:8" ht="15" x14ac:dyDescent="0.25">
      <c r="A8" s="24" t="s">
        <v>5</v>
      </c>
      <c r="B8" s="25"/>
      <c r="C8" s="25"/>
      <c r="D8" s="26"/>
      <c r="E8" s="32"/>
      <c r="F8" s="32"/>
      <c r="G8" s="32"/>
      <c r="H8" s="32"/>
    </row>
    <row r="9" spans="1:8" ht="15" x14ac:dyDescent="0.25">
      <c r="A9" s="24" t="s">
        <v>6</v>
      </c>
      <c r="B9" s="25"/>
      <c r="C9" s="25"/>
      <c r="D9" s="26"/>
      <c r="E9" s="32"/>
      <c r="F9" s="32"/>
      <c r="G9" s="32"/>
      <c r="H9" s="32"/>
    </row>
    <row r="10" spans="1:8" ht="15" x14ac:dyDescent="0.25">
      <c r="A10" s="24" t="s">
        <v>7</v>
      </c>
      <c r="B10" s="25"/>
      <c r="C10" s="25"/>
      <c r="D10" s="26"/>
      <c r="E10" s="32"/>
      <c r="F10" s="32"/>
      <c r="G10" s="32"/>
      <c r="H10" s="32"/>
    </row>
    <row r="11" spans="1:8" ht="15" x14ac:dyDescent="0.25">
      <c r="A11" s="24" t="s">
        <v>8</v>
      </c>
      <c r="B11" s="25"/>
      <c r="C11" s="25"/>
      <c r="D11" s="26"/>
      <c r="E11" s="32"/>
      <c r="F11" s="32"/>
      <c r="G11" s="32"/>
      <c r="H11" s="32"/>
    </row>
    <row r="12" spans="1:8" ht="15" x14ac:dyDescent="0.25">
      <c r="A12" s="24" t="s">
        <v>9</v>
      </c>
      <c r="B12" s="25"/>
      <c r="C12" s="25"/>
      <c r="D12" s="26"/>
      <c r="E12" s="32"/>
      <c r="F12" s="32"/>
      <c r="G12" s="32"/>
      <c r="H12" s="32"/>
    </row>
    <row r="13" spans="1:8" ht="15" x14ac:dyDescent="0.25">
      <c r="A13" s="24" t="s">
        <v>10</v>
      </c>
      <c r="B13" s="25"/>
      <c r="C13" s="25"/>
      <c r="D13" s="26"/>
      <c r="E13" s="32"/>
      <c r="F13" s="32"/>
      <c r="G13" s="32"/>
      <c r="H13" s="32"/>
    </row>
    <row r="14" spans="1:8" ht="13.9" customHeight="1" x14ac:dyDescent="0.25">
      <c r="A14" s="21"/>
      <c r="B14" s="21"/>
      <c r="C14" s="21"/>
      <c r="D14" s="21"/>
      <c r="E14" s="21"/>
      <c r="F14" s="21"/>
      <c r="G14" s="21"/>
      <c r="H14" s="21"/>
    </row>
    <row r="15" spans="1:8" ht="13.9" customHeight="1" x14ac:dyDescent="0.25">
      <c r="A15" s="36" t="s">
        <v>33</v>
      </c>
      <c r="B15" s="37"/>
      <c r="C15" s="37"/>
      <c r="D15" s="37"/>
      <c r="E15" s="37"/>
      <c r="F15" s="37"/>
      <c r="G15" s="37"/>
      <c r="H15" s="38"/>
    </row>
    <row r="16" spans="1:8" ht="45" customHeight="1" x14ac:dyDescent="0.25">
      <c r="A16" s="18" t="s">
        <v>18</v>
      </c>
      <c r="B16" s="19"/>
      <c r="C16" s="19"/>
      <c r="D16" s="4" t="s">
        <v>17</v>
      </c>
      <c r="E16" s="4" t="s">
        <v>21</v>
      </c>
      <c r="F16" s="4" t="s">
        <v>23</v>
      </c>
      <c r="G16" s="4" t="s">
        <v>24</v>
      </c>
      <c r="H16" s="4" t="s">
        <v>25</v>
      </c>
    </row>
    <row r="17" spans="1:8" ht="180.75" customHeight="1" x14ac:dyDescent="0.25">
      <c r="A17" s="28" t="s">
        <v>19</v>
      </c>
      <c r="B17" s="29"/>
      <c r="C17" s="30"/>
      <c r="D17" s="6">
        <v>4</v>
      </c>
      <c r="E17" s="3"/>
      <c r="F17" s="3">
        <f>D17*E17</f>
        <v>0</v>
      </c>
      <c r="G17" s="3">
        <f>F17*0.27</f>
        <v>0</v>
      </c>
      <c r="H17" s="3">
        <f>F17*1.27</f>
        <v>0</v>
      </c>
    </row>
    <row r="18" spans="1:8" ht="134.25" customHeight="1" x14ac:dyDescent="0.25">
      <c r="A18" s="14" t="s">
        <v>26</v>
      </c>
      <c r="B18" s="15"/>
      <c r="C18" s="15"/>
      <c r="D18" s="6">
        <v>4</v>
      </c>
      <c r="E18" s="3"/>
      <c r="F18" s="3">
        <f>D18*E18</f>
        <v>0</v>
      </c>
      <c r="G18" s="3">
        <f>F18*0.27</f>
        <v>0</v>
      </c>
      <c r="H18" s="3">
        <f>F18*1.27</f>
        <v>0</v>
      </c>
    </row>
    <row r="19" spans="1:8" ht="14.45" customHeight="1" x14ac:dyDescent="0.25">
      <c r="A19" s="31" t="s">
        <v>29</v>
      </c>
      <c r="B19" s="31"/>
      <c r="C19" s="31"/>
      <c r="D19" s="31"/>
      <c r="E19" s="31"/>
      <c r="F19" s="8">
        <f>F17+F18</f>
        <v>0</v>
      </c>
      <c r="G19" s="8">
        <f>G17+G18</f>
        <v>0</v>
      </c>
      <c r="H19" s="8">
        <f>H17+H18</f>
        <v>0</v>
      </c>
    </row>
    <row r="20" spans="1:8" ht="14.45" customHeight="1" x14ac:dyDescent="0.25">
      <c r="A20" s="33"/>
      <c r="B20" s="34"/>
      <c r="C20" s="34"/>
      <c r="D20" s="34"/>
      <c r="E20" s="34"/>
      <c r="F20" s="34"/>
      <c r="G20" s="34"/>
      <c r="H20" s="35"/>
    </row>
    <row r="21" spans="1:8" ht="14.25" x14ac:dyDescent="0.25">
      <c r="A21" s="36" t="s">
        <v>28</v>
      </c>
      <c r="B21" s="37"/>
      <c r="C21" s="37"/>
      <c r="D21" s="37"/>
      <c r="E21" s="37"/>
      <c r="F21" s="37"/>
      <c r="G21" s="37"/>
      <c r="H21" s="38"/>
    </row>
    <row r="22" spans="1:8" ht="36" customHeight="1" x14ac:dyDescent="0.25">
      <c r="A22" s="18" t="s">
        <v>18</v>
      </c>
      <c r="B22" s="19"/>
      <c r="C22" s="19"/>
      <c r="D22" s="4" t="s">
        <v>20</v>
      </c>
      <c r="E22" s="4" t="s">
        <v>22</v>
      </c>
      <c r="F22" s="4" t="s">
        <v>23</v>
      </c>
      <c r="G22" s="5" t="s">
        <v>24</v>
      </c>
      <c r="H22" s="4" t="s">
        <v>25</v>
      </c>
    </row>
    <row r="23" spans="1:8" ht="194.25" customHeight="1" x14ac:dyDescent="0.25">
      <c r="A23" s="28" t="s">
        <v>27</v>
      </c>
      <c r="B23" s="29"/>
      <c r="C23" s="30"/>
      <c r="D23" s="6">
        <v>2</v>
      </c>
      <c r="E23" s="3"/>
      <c r="F23" s="3">
        <f>D23*E23</f>
        <v>0</v>
      </c>
      <c r="G23" s="3">
        <f>F23*0.27</f>
        <v>0</v>
      </c>
      <c r="H23" s="3">
        <f>F23*1.27</f>
        <v>0</v>
      </c>
    </row>
    <row r="24" spans="1:8" ht="15" customHeight="1" x14ac:dyDescent="0.25">
      <c r="A24" s="31" t="s">
        <v>30</v>
      </c>
      <c r="B24" s="31"/>
      <c r="C24" s="31"/>
      <c r="D24" s="31"/>
      <c r="E24" s="31"/>
      <c r="F24" s="8">
        <f>F23</f>
        <v>0</v>
      </c>
      <c r="G24" s="8">
        <f>G23</f>
        <v>0</v>
      </c>
      <c r="H24" s="8">
        <f>H23</f>
        <v>0</v>
      </c>
    </row>
    <row r="25" spans="1:8" ht="15" x14ac:dyDescent="0.25">
      <c r="A25" s="11"/>
      <c r="B25" s="11"/>
      <c r="C25" s="11"/>
      <c r="D25" s="11"/>
      <c r="E25" s="11"/>
      <c r="F25" s="11"/>
      <c r="G25" s="11"/>
      <c r="H25" s="11"/>
    </row>
    <row r="26" spans="1:8" ht="15" x14ac:dyDescent="0.25">
      <c r="A26" s="15" t="s">
        <v>31</v>
      </c>
      <c r="B26" s="15"/>
      <c r="C26" s="15"/>
      <c r="D26" s="15"/>
      <c r="E26" s="15"/>
      <c r="F26" s="9">
        <f>F19+F24</f>
        <v>0</v>
      </c>
      <c r="G26" s="9">
        <f>G19+G24</f>
        <v>0</v>
      </c>
      <c r="H26" s="9">
        <f>H19+H24</f>
        <v>0</v>
      </c>
    </row>
    <row r="27" spans="1:8" ht="15" x14ac:dyDescent="0.25">
      <c r="A27" s="7"/>
      <c r="B27" s="7"/>
      <c r="C27" s="7"/>
      <c r="D27" s="7"/>
      <c r="E27" s="7"/>
      <c r="F27" s="7"/>
      <c r="G27" s="7"/>
      <c r="H27" s="7"/>
    </row>
    <row r="28" spans="1:8" s="2" customFormat="1" ht="14.45" customHeight="1" x14ac:dyDescent="0.25">
      <c r="A28" s="12" t="s">
        <v>14</v>
      </c>
      <c r="B28" s="12"/>
      <c r="C28" s="12"/>
      <c r="D28" s="12"/>
      <c r="E28" s="12"/>
      <c r="F28" s="12"/>
      <c r="G28" s="12"/>
      <c r="H28" s="12"/>
    </row>
    <row r="29" spans="1:8" s="2" customFormat="1" ht="15" x14ac:dyDescent="0.25">
      <c r="A29" s="13"/>
      <c r="B29" s="13"/>
      <c r="C29" s="13"/>
      <c r="D29" s="13"/>
      <c r="E29" s="13"/>
      <c r="F29" s="13"/>
      <c r="G29" s="13"/>
      <c r="H29" s="13"/>
    </row>
    <row r="30" spans="1:8" s="2" customFormat="1" ht="15" customHeight="1" x14ac:dyDescent="0.25">
      <c r="A30" s="12" t="s">
        <v>11</v>
      </c>
      <c r="B30" s="12"/>
      <c r="C30" s="12"/>
      <c r="D30" s="12"/>
      <c r="E30" s="12"/>
      <c r="F30" s="12"/>
      <c r="G30" s="12"/>
      <c r="H30" s="12"/>
    </row>
    <row r="31" spans="1:8" s="2" customFormat="1" ht="15" customHeight="1" x14ac:dyDescent="0.25">
      <c r="A31" s="10" t="s">
        <v>12</v>
      </c>
      <c r="B31" s="10"/>
      <c r="C31" s="10"/>
      <c r="D31" s="10"/>
      <c r="E31" s="10"/>
      <c r="F31" s="10"/>
      <c r="G31" s="10"/>
      <c r="H31" s="10"/>
    </row>
    <row r="32" spans="1:8" s="2" customFormat="1" ht="15" customHeight="1" x14ac:dyDescent="0.25">
      <c r="A32" s="10" t="s">
        <v>34</v>
      </c>
      <c r="B32" s="10"/>
      <c r="C32" s="10"/>
      <c r="D32" s="10"/>
      <c r="E32" s="10"/>
      <c r="F32" s="10"/>
      <c r="G32" s="10"/>
      <c r="H32" s="10"/>
    </row>
    <row r="33" spans="1:8" s="2" customFormat="1" ht="15" x14ac:dyDescent="0.25">
      <c r="A33" s="13"/>
      <c r="B33" s="13"/>
      <c r="C33" s="13"/>
      <c r="D33" s="13"/>
      <c r="E33" s="13"/>
      <c r="F33" s="13"/>
      <c r="G33" s="13"/>
      <c r="H33" s="13"/>
    </row>
    <row r="34" spans="1:8" x14ac:dyDescent="0.25">
      <c r="A34" s="16" t="s">
        <v>13</v>
      </c>
      <c r="B34" s="16"/>
      <c r="C34" s="16"/>
      <c r="D34" s="16"/>
      <c r="E34" s="16"/>
      <c r="F34" s="16"/>
      <c r="G34" s="16"/>
      <c r="H34" s="16"/>
    </row>
    <row r="35" spans="1:8" x14ac:dyDescent="0.25">
      <c r="A35" s="27"/>
      <c r="B35" s="27"/>
      <c r="C35" s="27"/>
      <c r="D35" s="27"/>
      <c r="E35" s="27"/>
      <c r="F35" s="27"/>
      <c r="G35" s="27"/>
      <c r="H35" s="27"/>
    </row>
    <row r="36" spans="1:8" x14ac:dyDescent="0.25">
      <c r="A36" s="27" t="s">
        <v>15</v>
      </c>
      <c r="B36" s="27"/>
      <c r="C36" s="27"/>
      <c r="D36" s="27"/>
      <c r="E36" s="27"/>
      <c r="F36" s="27"/>
      <c r="G36" s="27"/>
      <c r="H36" s="27"/>
    </row>
    <row r="37" spans="1:8" ht="14.45" customHeight="1" x14ac:dyDescent="0.25">
      <c r="A37" s="16" t="s">
        <v>32</v>
      </c>
      <c r="B37" s="16"/>
      <c r="C37" s="16"/>
      <c r="D37" s="16"/>
      <c r="E37" s="16"/>
      <c r="F37" s="16"/>
      <c r="G37" s="16"/>
      <c r="H37" s="16"/>
    </row>
  </sheetData>
  <mergeCells count="45">
    <mergeCell ref="E10:H10"/>
    <mergeCell ref="E11:H11"/>
    <mergeCell ref="E12:H12"/>
    <mergeCell ref="E13:H13"/>
    <mergeCell ref="A19:E19"/>
    <mergeCell ref="A15:H15"/>
    <mergeCell ref="A17:C17"/>
    <mergeCell ref="E5:H5"/>
    <mergeCell ref="E6:H6"/>
    <mergeCell ref="E7:H7"/>
    <mergeCell ref="E8:H8"/>
    <mergeCell ref="E9:H9"/>
    <mergeCell ref="A9:D9"/>
    <mergeCell ref="A10:D10"/>
    <mergeCell ref="A11:D11"/>
    <mergeCell ref="A12:D12"/>
    <mergeCell ref="A13:D13"/>
    <mergeCell ref="A37:H37"/>
    <mergeCell ref="A1:H1"/>
    <mergeCell ref="A16:C16"/>
    <mergeCell ref="A30:H30"/>
    <mergeCell ref="A2:H2"/>
    <mergeCell ref="A14:H14"/>
    <mergeCell ref="A3:H3"/>
    <mergeCell ref="A4:H4"/>
    <mergeCell ref="A5:D5"/>
    <mergeCell ref="A6:D6"/>
    <mergeCell ref="A7:D7"/>
    <mergeCell ref="A8:D8"/>
    <mergeCell ref="A36:H36"/>
    <mergeCell ref="A33:H33"/>
    <mergeCell ref="A34:H34"/>
    <mergeCell ref="A35:H35"/>
    <mergeCell ref="A32:H32"/>
    <mergeCell ref="A25:H25"/>
    <mergeCell ref="A28:H28"/>
    <mergeCell ref="A29:H29"/>
    <mergeCell ref="A18:C18"/>
    <mergeCell ref="A23:C23"/>
    <mergeCell ref="A22:C22"/>
    <mergeCell ref="A24:E24"/>
    <mergeCell ref="A26:E26"/>
    <mergeCell ref="A20:H20"/>
    <mergeCell ref="A21:H21"/>
    <mergeCell ref="A31:H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Szalay Dóra</dc:creator>
  <cp:lastModifiedBy>Harmat Zita</cp:lastModifiedBy>
  <cp:lastPrinted>2024-07-15T12:37:02Z</cp:lastPrinted>
  <dcterms:created xsi:type="dcterms:W3CDTF">2024-06-06T07:41:24Z</dcterms:created>
  <dcterms:modified xsi:type="dcterms:W3CDTF">2025-06-03T13:17:42Z</dcterms:modified>
</cp:coreProperties>
</file>